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 activeTab="1"/>
  </bookViews>
  <sheets>
    <sheet name="一库" sheetId="1" r:id="rId1"/>
    <sheet name="二库" sheetId="2" r:id="rId2"/>
  </sheets>
  <calcPr calcId="144525"/>
</workbook>
</file>

<file path=xl/sharedStrings.xml><?xml version="1.0" encoding="utf-8"?>
<sst xmlns="http://schemas.openxmlformats.org/spreadsheetml/2006/main" count="48">
  <si>
    <t>2017年度乌海市直属国有企业负责人薪酬信息公开披露表</t>
  </si>
  <si>
    <t>填报单位名称（企业主管部门）：（签章）</t>
  </si>
  <si>
    <t>企业名称：</t>
  </si>
  <si>
    <t>乌海市第一粮库</t>
  </si>
  <si>
    <t>单位：万元</t>
  </si>
  <si>
    <t>负责人姓名</t>
  </si>
  <si>
    <t>任命机构</t>
  </si>
  <si>
    <t>职务</t>
  </si>
  <si>
    <t>任职起止时间</t>
  </si>
  <si>
    <t>企业负责人年度薪酬收入水平
（税前实际发放数额）</t>
  </si>
  <si>
    <t>企业负责人年度福利性项目收入水平
（只填单位缴存计入个人账户数额）</t>
  </si>
  <si>
    <t>履职待遇（交通补贴）</t>
  </si>
  <si>
    <t>合计</t>
  </si>
  <si>
    <t>基本年薪</t>
  </si>
  <si>
    <t>绩效年薪</t>
  </si>
  <si>
    <t>政府津贴</t>
  </si>
  <si>
    <t>其他收入</t>
  </si>
  <si>
    <t>养老保险</t>
  </si>
  <si>
    <t>医疗保险</t>
  </si>
  <si>
    <t>住房公积金</t>
  </si>
  <si>
    <t>企业年金</t>
  </si>
  <si>
    <t>金海世</t>
  </si>
  <si>
    <t>市商务局</t>
  </si>
  <si>
    <t>主任</t>
  </si>
  <si>
    <r>
      <rPr>
        <sz val="10.5"/>
        <color theme="1"/>
        <rFont val="Arial"/>
        <charset val="134"/>
      </rPr>
      <t> </t>
    </r>
    <r>
      <rPr>
        <sz val="10.5"/>
        <color theme="1"/>
        <rFont val="仿宋_GB2312"/>
        <charset val="134"/>
      </rPr>
      <t>2008.10-2017.12</t>
    </r>
  </si>
  <si>
    <t>宁玉廷</t>
  </si>
  <si>
    <t>书记</t>
  </si>
  <si>
    <t>2016.3-2017.12</t>
  </si>
  <si>
    <t>赵建军</t>
  </si>
  <si>
    <t>副书记</t>
  </si>
  <si>
    <t>刘涛</t>
  </si>
  <si>
    <t>副主任</t>
  </si>
  <si>
    <t>汪剑</t>
  </si>
  <si>
    <t>2010.1-2017.12</t>
  </si>
  <si>
    <t>杨力则</t>
  </si>
  <si>
    <t>伊占军</t>
  </si>
  <si>
    <t>总会计师</t>
  </si>
  <si>
    <t>乌海市第二粮库</t>
  </si>
  <si>
    <t>负责人
姓 名</t>
  </si>
  <si>
    <t>李建军</t>
  </si>
  <si>
    <r>
      <rPr>
        <sz val="10.5"/>
        <color theme="1"/>
        <rFont val="Arial"/>
        <charset val="134"/>
      </rPr>
      <t> </t>
    </r>
    <r>
      <rPr>
        <sz val="10.5"/>
        <color theme="1"/>
        <rFont val="仿宋_GB2312"/>
        <charset val="134"/>
      </rPr>
      <t>2016.3-2017.12</t>
    </r>
  </si>
  <si>
    <t>张立勋</t>
  </si>
  <si>
    <t>邢卫东</t>
  </si>
  <si>
    <t>2006.8-2017.12</t>
  </si>
  <si>
    <t>赵泽玉</t>
  </si>
  <si>
    <t>2010.7-2017.12</t>
  </si>
  <si>
    <t>范福海</t>
  </si>
  <si>
    <t>2016.12-2017.12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</si>
</sst>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1"/>
      <color theme="1"/>
      <name val="仿宋_GB2312"/>
      <charset val="134"/>
    </font>
    <font>
      <sz val="10.5"/>
      <color theme="1"/>
      <name val="仿宋_GB2312"/>
      <charset val="134"/>
    </font>
    <font>
      <sz val="10.5"/>
      <color theme="1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21" fillId="32" borderId="13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3" fillId="0" borderId="2" xfId="0" applyNumberFormat="1" applyFont="1" applyBorder="1" applyAlignment="1">
      <alignment horizontal="justify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4" xfId="0" applyNumberFormat="1" applyFont="1" applyBorder="1" applyAlignment="1">
      <alignment horizontal="justify" vertical="center" wrapText="1" indent="1"/>
    </xf>
    <xf numFmtId="0" fontId="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3"/>
  <sheetViews>
    <sheetView workbookViewId="0">
      <selection activeCell="H16" sqref="H16"/>
    </sheetView>
  </sheetViews>
  <sheetFormatPr defaultColWidth="9" defaultRowHeight="13.5"/>
  <cols>
    <col min="1" max="1" width="10.875" customWidth="1"/>
    <col min="7" max="7" width="4.875" customWidth="1"/>
    <col min="8" max="8" width="5.5" customWidth="1"/>
    <col min="9" max="9" width="6.25" customWidth="1"/>
    <col min="11" max="11" width="6" customWidth="1"/>
    <col min="13" max="13" width="10.75" customWidth="1"/>
    <col min="14" max="14" width="5.125" customWidth="1"/>
  </cols>
  <sheetData>
    <row r="1" customFormat="1" ht="63.7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1" ht="26" customHeight="1" spans="1:16">
      <c r="A2" s="2" t="s">
        <v>1</v>
      </c>
      <c r="B2" s="2"/>
      <c r="C2" s="2"/>
      <c r="D2" s="2"/>
      <c r="E2" s="2"/>
      <c r="F2" s="3"/>
      <c r="H2" s="4" t="s">
        <v>2</v>
      </c>
      <c r="I2" s="4"/>
      <c r="J2" s="4" t="s">
        <v>3</v>
      </c>
      <c r="K2" s="4"/>
      <c r="L2" s="3"/>
      <c r="M2" s="3"/>
      <c r="N2" s="3"/>
      <c r="O2" s="4" t="s">
        <v>4</v>
      </c>
      <c r="P2" s="4"/>
    </row>
    <row r="3" customFormat="1" ht="52" customHeight="1" spans="1:16">
      <c r="A3" s="5" t="s">
        <v>5</v>
      </c>
      <c r="B3" s="5" t="s">
        <v>6</v>
      </c>
      <c r="C3" s="5" t="s">
        <v>7</v>
      </c>
      <c r="D3" s="5" t="s">
        <v>8</v>
      </c>
      <c r="E3" s="6" t="s">
        <v>9</v>
      </c>
      <c r="F3" s="5"/>
      <c r="G3" s="5"/>
      <c r="H3" s="5"/>
      <c r="I3" s="5"/>
      <c r="J3" s="10" t="s">
        <v>10</v>
      </c>
      <c r="K3" s="5"/>
      <c r="L3" s="5"/>
      <c r="M3" s="5"/>
      <c r="N3" s="5"/>
      <c r="O3" s="5"/>
      <c r="P3" s="5" t="s">
        <v>11</v>
      </c>
    </row>
    <row r="4" customFormat="1" spans="1:16">
      <c r="A4" s="5"/>
      <c r="B4" s="5"/>
      <c r="C4" s="5"/>
      <c r="D4" s="5"/>
      <c r="E4" s="7" t="s">
        <v>12</v>
      </c>
      <c r="F4" s="5" t="s">
        <v>13</v>
      </c>
      <c r="G4" s="5" t="s">
        <v>14</v>
      </c>
      <c r="H4" s="5" t="s">
        <v>15</v>
      </c>
      <c r="I4" s="5" t="s">
        <v>16</v>
      </c>
      <c r="J4" s="11" t="s">
        <v>12</v>
      </c>
      <c r="K4" s="12" t="s">
        <v>17</v>
      </c>
      <c r="L4" s="5" t="s">
        <v>18</v>
      </c>
      <c r="M4" s="5" t="s">
        <v>19</v>
      </c>
      <c r="N4" s="5" t="s">
        <v>20</v>
      </c>
      <c r="O4" s="5" t="s">
        <v>16</v>
      </c>
      <c r="P4" s="5"/>
    </row>
    <row r="5" customFormat="1" ht="30" customHeight="1" spans="1:16">
      <c r="A5" s="6"/>
      <c r="B5" s="6"/>
      <c r="C5" s="6"/>
      <c r="D5" s="6"/>
      <c r="E5" s="14"/>
      <c r="F5" s="6"/>
      <c r="G5" s="6"/>
      <c r="H5" s="6"/>
      <c r="I5" s="6"/>
      <c r="J5" s="17"/>
      <c r="K5" s="18"/>
      <c r="L5" s="6"/>
      <c r="M5" s="6"/>
      <c r="N5" s="6"/>
      <c r="O5" s="6"/>
      <c r="P5" s="6"/>
    </row>
    <row r="6" customFormat="1" ht="28" customHeight="1" spans="1:16">
      <c r="A6" s="5" t="s">
        <v>21</v>
      </c>
      <c r="B6" s="5" t="s">
        <v>22</v>
      </c>
      <c r="C6" s="5" t="s">
        <v>23</v>
      </c>
      <c r="D6" s="15" t="s">
        <v>24</v>
      </c>
      <c r="E6" s="5">
        <v>10.36</v>
      </c>
      <c r="F6" s="5">
        <v>10.36</v>
      </c>
      <c r="G6" s="5"/>
      <c r="H6" s="5"/>
      <c r="I6" s="5"/>
      <c r="J6" s="5">
        <f>SUM(K6:M6)</f>
        <v>2.163</v>
      </c>
      <c r="K6" s="5">
        <v>0.824</v>
      </c>
      <c r="L6" s="5">
        <v>0.206</v>
      </c>
      <c r="M6" s="5">
        <v>1.133</v>
      </c>
      <c r="N6" s="5"/>
      <c r="O6" s="5"/>
      <c r="P6" s="5"/>
    </row>
    <row r="7" customFormat="1" ht="29" customHeight="1" spans="1:16">
      <c r="A7" s="5" t="s">
        <v>25</v>
      </c>
      <c r="B7" s="5" t="s">
        <v>22</v>
      </c>
      <c r="C7" s="5" t="s">
        <v>26</v>
      </c>
      <c r="D7" s="5" t="s">
        <v>27</v>
      </c>
      <c r="E7" s="5">
        <v>10.36</v>
      </c>
      <c r="F7" s="5">
        <v>10.36</v>
      </c>
      <c r="G7" s="5"/>
      <c r="H7" s="5"/>
      <c r="I7" s="5"/>
      <c r="J7" s="5">
        <f t="shared" ref="J7:J12" si="0">SUM(K7:M7)</f>
        <v>2.163</v>
      </c>
      <c r="K7" s="5">
        <v>0.824</v>
      </c>
      <c r="L7" s="5">
        <v>0.206</v>
      </c>
      <c r="M7" s="5">
        <v>1.133</v>
      </c>
      <c r="N7" s="5"/>
      <c r="O7" s="5"/>
      <c r="P7" s="5"/>
    </row>
    <row r="8" ht="28" customHeight="1" spans="1:16">
      <c r="A8" s="5" t="s">
        <v>28</v>
      </c>
      <c r="B8" s="5" t="s">
        <v>22</v>
      </c>
      <c r="C8" s="5" t="s">
        <v>29</v>
      </c>
      <c r="D8" s="5" t="s">
        <v>27</v>
      </c>
      <c r="E8" s="5">
        <v>9.324</v>
      </c>
      <c r="F8" s="5">
        <v>7.77</v>
      </c>
      <c r="G8" s="16"/>
      <c r="H8" s="16"/>
      <c r="I8" s="5">
        <f>E8-F8</f>
        <v>1.554</v>
      </c>
      <c r="J8" s="5">
        <f t="shared" si="0"/>
        <v>1.6228</v>
      </c>
      <c r="K8" s="5">
        <v>0.618</v>
      </c>
      <c r="L8" s="5">
        <v>0.1545</v>
      </c>
      <c r="M8" s="5">
        <v>0.8503</v>
      </c>
      <c r="N8" s="16"/>
      <c r="O8" s="5"/>
      <c r="P8" s="16"/>
    </row>
    <row r="9" customFormat="1" ht="29" customHeight="1" spans="1:16">
      <c r="A9" s="5" t="s">
        <v>30</v>
      </c>
      <c r="B9" s="5" t="s">
        <v>22</v>
      </c>
      <c r="C9" s="5" t="s">
        <v>31</v>
      </c>
      <c r="D9" s="5" t="s">
        <v>27</v>
      </c>
      <c r="E9" s="5">
        <v>9.324</v>
      </c>
      <c r="F9" s="5">
        <v>7.77</v>
      </c>
      <c r="G9" s="5"/>
      <c r="H9" s="5"/>
      <c r="I9" s="5">
        <f>E9-F9</f>
        <v>1.554</v>
      </c>
      <c r="J9" s="5">
        <f t="shared" si="0"/>
        <v>1.6228</v>
      </c>
      <c r="K9" s="5">
        <v>0.618</v>
      </c>
      <c r="L9" s="5">
        <v>0.1545</v>
      </c>
      <c r="M9" s="5">
        <v>0.8503</v>
      </c>
      <c r="N9" s="5"/>
      <c r="O9" s="5"/>
      <c r="P9" s="5"/>
    </row>
    <row r="10" customFormat="1" ht="29" customHeight="1" spans="1:16">
      <c r="A10" s="5" t="s">
        <v>32</v>
      </c>
      <c r="B10" s="5" t="s">
        <v>22</v>
      </c>
      <c r="C10" s="5" t="s">
        <v>31</v>
      </c>
      <c r="D10" s="5" t="s">
        <v>33</v>
      </c>
      <c r="E10" s="5">
        <v>9.324</v>
      </c>
      <c r="F10" s="5">
        <v>7.77</v>
      </c>
      <c r="G10" s="5"/>
      <c r="H10" s="5"/>
      <c r="I10" s="5">
        <f>E10-F10</f>
        <v>1.554</v>
      </c>
      <c r="J10" s="5">
        <f t="shared" si="0"/>
        <v>1.6228</v>
      </c>
      <c r="K10" s="5">
        <v>0.618</v>
      </c>
      <c r="L10" s="5">
        <v>0.1545</v>
      </c>
      <c r="M10" s="5">
        <v>0.8503</v>
      </c>
      <c r="N10" s="5"/>
      <c r="O10" s="5"/>
      <c r="P10" s="5"/>
    </row>
    <row r="11" customFormat="1" ht="28" customHeight="1" spans="1:16">
      <c r="A11" s="5" t="s">
        <v>34</v>
      </c>
      <c r="B11" s="5" t="s">
        <v>22</v>
      </c>
      <c r="C11" s="5" t="s">
        <v>31</v>
      </c>
      <c r="D11" s="5" t="s">
        <v>27</v>
      </c>
      <c r="E11" s="5">
        <v>9.324</v>
      </c>
      <c r="F11" s="5">
        <v>7.77</v>
      </c>
      <c r="G11" s="5"/>
      <c r="H11" s="5"/>
      <c r="I11" s="5">
        <f>E11-F11</f>
        <v>1.554</v>
      </c>
      <c r="J11" s="5">
        <f t="shared" si="0"/>
        <v>1.6228</v>
      </c>
      <c r="K11" s="5">
        <v>0.618</v>
      </c>
      <c r="L11" s="5">
        <v>0.1545</v>
      </c>
      <c r="M11" s="5">
        <v>0.8503</v>
      </c>
      <c r="N11" s="5"/>
      <c r="O11" s="5"/>
      <c r="P11" s="13"/>
    </row>
    <row r="12" ht="32" customHeight="1" spans="1:16">
      <c r="A12" s="5" t="s">
        <v>35</v>
      </c>
      <c r="B12" s="5" t="s">
        <v>22</v>
      </c>
      <c r="C12" s="5" t="s">
        <v>36</v>
      </c>
      <c r="D12" s="5" t="s">
        <v>27</v>
      </c>
      <c r="E12" s="5">
        <v>9.324</v>
      </c>
      <c r="F12" s="5">
        <v>7.77</v>
      </c>
      <c r="G12" s="16"/>
      <c r="H12" s="16"/>
      <c r="I12" s="5">
        <f>E12-F12</f>
        <v>1.554</v>
      </c>
      <c r="J12" s="5">
        <f t="shared" si="0"/>
        <v>1.6228</v>
      </c>
      <c r="K12" s="5">
        <v>0.618</v>
      </c>
      <c r="L12" s="5">
        <v>0.1545</v>
      </c>
      <c r="M12" s="5">
        <v>0.8503</v>
      </c>
      <c r="N12" s="16"/>
      <c r="O12" s="5"/>
      <c r="P12" s="16"/>
    </row>
    <row r="13" ht="20" customHeight="1"/>
  </sheetData>
  <mergeCells count="23">
    <mergeCell ref="A1:P1"/>
    <mergeCell ref="A2:E2"/>
    <mergeCell ref="H2:I2"/>
    <mergeCell ref="J2:K2"/>
    <mergeCell ref="O2:P2"/>
    <mergeCell ref="E3:I3"/>
    <mergeCell ref="J3:O3"/>
    <mergeCell ref="A3:A5"/>
    <mergeCell ref="B3:B5"/>
    <mergeCell ref="C3:C5"/>
    <mergeCell ref="D3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3:P5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9"/>
  <sheetViews>
    <sheetView tabSelected="1" workbookViewId="0">
      <selection activeCell="I20" sqref="I20"/>
    </sheetView>
  </sheetViews>
  <sheetFormatPr defaultColWidth="9" defaultRowHeight="13.5"/>
  <cols>
    <col min="2" max="2" width="11" customWidth="1"/>
    <col min="3" max="3" width="9.875" customWidth="1"/>
    <col min="7" max="7" width="4.875" customWidth="1"/>
    <col min="8" max="8" width="5.5" customWidth="1"/>
    <col min="9" max="9" width="6.25" customWidth="1"/>
    <col min="11" max="11" width="6" customWidth="1"/>
    <col min="13" max="13" width="10.75" customWidth="1"/>
    <col min="14" max="14" width="5.125" customWidth="1"/>
  </cols>
  <sheetData>
    <row r="1" ht="63.7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6" customHeight="1" spans="1:16">
      <c r="A2" s="2" t="s">
        <v>1</v>
      </c>
      <c r="B2" s="2"/>
      <c r="C2" s="2"/>
      <c r="D2" s="2"/>
      <c r="E2" s="2"/>
      <c r="F2" s="3"/>
      <c r="H2" s="4" t="s">
        <v>2</v>
      </c>
      <c r="I2" s="4"/>
      <c r="J2" s="4" t="s">
        <v>37</v>
      </c>
      <c r="K2" s="4"/>
      <c r="L2" s="3"/>
      <c r="M2" s="3"/>
      <c r="N2" s="3"/>
      <c r="O2" s="4" t="s">
        <v>4</v>
      </c>
      <c r="P2" s="4"/>
    </row>
    <row r="3" ht="52" customHeight="1" spans="1:16">
      <c r="A3" s="5" t="s">
        <v>38</v>
      </c>
      <c r="B3" s="5" t="s">
        <v>6</v>
      </c>
      <c r="C3" s="5" t="s">
        <v>7</v>
      </c>
      <c r="D3" s="5" t="s">
        <v>8</v>
      </c>
      <c r="E3" s="6" t="s">
        <v>9</v>
      </c>
      <c r="F3" s="5"/>
      <c r="G3" s="5"/>
      <c r="H3" s="5"/>
      <c r="I3" s="5"/>
      <c r="J3" s="10" t="s">
        <v>10</v>
      </c>
      <c r="K3" s="5"/>
      <c r="L3" s="5"/>
      <c r="M3" s="5"/>
      <c r="N3" s="5"/>
      <c r="O3" s="5"/>
      <c r="P3" s="5" t="s">
        <v>11</v>
      </c>
    </row>
    <row r="4" ht="53" customHeight="1" spans="1:16">
      <c r="A4" s="5"/>
      <c r="B4" s="5"/>
      <c r="C4" s="5"/>
      <c r="D4" s="5"/>
      <c r="E4" s="7" t="s">
        <v>12</v>
      </c>
      <c r="F4" s="5" t="s">
        <v>13</v>
      </c>
      <c r="G4" s="5" t="s">
        <v>14</v>
      </c>
      <c r="H4" s="5" t="s">
        <v>15</v>
      </c>
      <c r="I4" s="5" t="s">
        <v>16</v>
      </c>
      <c r="J4" s="11" t="s">
        <v>12</v>
      </c>
      <c r="K4" s="12" t="s">
        <v>17</v>
      </c>
      <c r="L4" s="5" t="s">
        <v>18</v>
      </c>
      <c r="M4" s="5" t="s">
        <v>19</v>
      </c>
      <c r="N4" s="5" t="s">
        <v>20</v>
      </c>
      <c r="O4" s="5" t="s">
        <v>16</v>
      </c>
      <c r="P4" s="5"/>
    </row>
    <row r="5" ht="28" customHeight="1" spans="1:16">
      <c r="A5" s="8" t="s">
        <v>39</v>
      </c>
      <c r="B5" s="8" t="s">
        <v>22</v>
      </c>
      <c r="C5" s="8" t="s">
        <v>23</v>
      </c>
      <c r="D5" s="9" t="s">
        <v>40</v>
      </c>
      <c r="E5" s="8">
        <v>10.36</v>
      </c>
      <c r="F5" s="8">
        <v>10.36</v>
      </c>
      <c r="G5" s="8"/>
      <c r="H5" s="8"/>
      <c r="I5" s="8"/>
      <c r="J5" s="5">
        <f t="shared" ref="J5:J9" si="0">SUM(K5:M5)</f>
        <v>2.163</v>
      </c>
      <c r="K5" s="5">
        <v>0.824</v>
      </c>
      <c r="L5" s="5">
        <v>0.206</v>
      </c>
      <c r="M5" s="5">
        <v>1.133</v>
      </c>
      <c r="N5" s="5"/>
      <c r="O5" s="5"/>
      <c r="P5" s="5"/>
    </row>
    <row r="6" ht="28" customHeight="1" spans="1:16">
      <c r="A6" s="5" t="s">
        <v>41</v>
      </c>
      <c r="B6" s="5" t="s">
        <v>22</v>
      </c>
      <c r="C6" s="5" t="s">
        <v>26</v>
      </c>
      <c r="D6" s="5" t="s">
        <v>27</v>
      </c>
      <c r="E6" s="8">
        <v>10.36</v>
      </c>
      <c r="F6" s="8">
        <v>10.36</v>
      </c>
      <c r="G6" s="5"/>
      <c r="H6" s="5"/>
      <c r="I6" s="5"/>
      <c r="J6" s="5">
        <f t="shared" si="0"/>
        <v>2.163</v>
      </c>
      <c r="K6" s="5">
        <v>0.824</v>
      </c>
      <c r="L6" s="5">
        <v>0.206</v>
      </c>
      <c r="M6" s="5">
        <v>1.133</v>
      </c>
      <c r="N6" s="5"/>
      <c r="O6" s="5"/>
      <c r="P6" s="5"/>
    </row>
    <row r="7" ht="28" customHeight="1" spans="1:16">
      <c r="A7" s="5" t="s">
        <v>42</v>
      </c>
      <c r="B7" s="5" t="s">
        <v>22</v>
      </c>
      <c r="C7" s="5" t="s">
        <v>29</v>
      </c>
      <c r="D7" s="5" t="s">
        <v>43</v>
      </c>
      <c r="E7" s="5">
        <f t="shared" ref="E7:E9" si="1">SUM(F7:I7)</f>
        <v>9.324</v>
      </c>
      <c r="F7" s="5">
        <v>7.77</v>
      </c>
      <c r="G7" s="5"/>
      <c r="H7" s="5"/>
      <c r="I7" s="5">
        <v>1.554</v>
      </c>
      <c r="J7" s="5">
        <f t="shared" si="0"/>
        <v>1.6228</v>
      </c>
      <c r="K7" s="5">
        <v>0.618</v>
      </c>
      <c r="L7" s="5">
        <v>0.1545</v>
      </c>
      <c r="M7" s="5">
        <v>0.8503</v>
      </c>
      <c r="N7" s="5"/>
      <c r="O7" s="5"/>
      <c r="P7" s="5"/>
    </row>
    <row r="8" ht="28" customHeight="1" spans="1:16">
      <c r="A8" s="5" t="s">
        <v>44</v>
      </c>
      <c r="B8" s="5" t="s">
        <v>22</v>
      </c>
      <c r="C8" s="5" t="s">
        <v>31</v>
      </c>
      <c r="D8" s="5" t="s">
        <v>45</v>
      </c>
      <c r="E8" s="5">
        <f t="shared" si="1"/>
        <v>9.308</v>
      </c>
      <c r="F8" s="5">
        <v>7.77</v>
      </c>
      <c r="G8" s="5"/>
      <c r="H8" s="5"/>
      <c r="I8" s="5">
        <v>1.538</v>
      </c>
      <c r="J8" s="5">
        <f t="shared" si="0"/>
        <v>1.6228</v>
      </c>
      <c r="K8" s="5">
        <v>0.618</v>
      </c>
      <c r="L8" s="5">
        <v>0.1545</v>
      </c>
      <c r="M8" s="5">
        <v>0.8503</v>
      </c>
      <c r="N8" s="5"/>
      <c r="O8" s="5"/>
      <c r="P8" s="5"/>
    </row>
    <row r="9" ht="28" customHeight="1" spans="1:16">
      <c r="A9" s="5" t="s">
        <v>46</v>
      </c>
      <c r="B9" s="5" t="s">
        <v>22</v>
      </c>
      <c r="C9" s="5" t="s">
        <v>36</v>
      </c>
      <c r="D9" s="5" t="s">
        <v>47</v>
      </c>
      <c r="E9" s="5">
        <f t="shared" si="1"/>
        <v>9.324</v>
      </c>
      <c r="F9" s="5">
        <v>7.77</v>
      </c>
      <c r="G9" s="5"/>
      <c r="H9" s="5"/>
      <c r="I9" s="5">
        <v>1.554</v>
      </c>
      <c r="J9" s="5">
        <f t="shared" si="0"/>
        <v>1.6228</v>
      </c>
      <c r="K9" s="5">
        <v>0.618</v>
      </c>
      <c r="L9" s="5">
        <v>0.1545</v>
      </c>
      <c r="M9" s="5">
        <v>0.8503</v>
      </c>
      <c r="N9" s="5"/>
      <c r="O9" s="5"/>
      <c r="P9" s="13"/>
    </row>
  </sheetData>
  <mergeCells count="12">
    <mergeCell ref="A1:P1"/>
    <mergeCell ref="A2:E2"/>
    <mergeCell ref="H2:I2"/>
    <mergeCell ref="J2:K2"/>
    <mergeCell ref="O2:P2"/>
    <mergeCell ref="E3:I3"/>
    <mergeCell ref="J3:O3"/>
    <mergeCell ref="A3:A4"/>
    <mergeCell ref="B3:B4"/>
    <mergeCell ref="C3:C4"/>
    <mergeCell ref="D3:D4"/>
    <mergeCell ref="P3:P4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一库</vt:lpstr>
      <vt:lpstr>二库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2019-03-21T10:34:00Z</dcterms:created>
  <dcterms:modified xsi:type="dcterms:W3CDTF">2019-03-26T02:05:24Z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2052-10.1.0.5554</vt:lpwstr>
  </property>
</Properties>
</file>